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PERSONAL\HLIA\2021\AUGUST\"/>
    </mc:Choice>
  </mc:AlternateContent>
  <bookViews>
    <workbookView xWindow="0" yWindow="0" windowWidth="20490" windowHeight="6555"/>
  </bookViews>
  <sheets>
    <sheet name="080920210915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6" i="1"/>
  <c r="F37" i="1" s="1"/>
</calcChain>
</file>

<file path=xl/sharedStrings.xml><?xml version="1.0" encoding="utf-8"?>
<sst xmlns="http://schemas.openxmlformats.org/spreadsheetml/2006/main" count="38" uniqueCount="37">
  <si>
    <t>Treasurer Report</t>
  </si>
  <si>
    <t>09/15/2020 - 08/09/2021</t>
  </si>
  <si>
    <t>Checking Account Balance 09/15/2020</t>
  </si>
  <si>
    <t>INCOME</t>
  </si>
  <si>
    <t>2020 Membership Dues [2]</t>
  </si>
  <si>
    <t>2021 Membership Dues [257]</t>
  </si>
  <si>
    <t>General</t>
  </si>
  <si>
    <t>Wildlife</t>
  </si>
  <si>
    <t>2021 Lake Calendar Sales</t>
  </si>
  <si>
    <t>2021 Flare Sales</t>
  </si>
  <si>
    <t>EXPENSE</t>
  </si>
  <si>
    <t>2021 Hess Lake Calendar Printing</t>
  </si>
  <si>
    <t>Midwest Sign Co [2020 Yard Sale Sign]</t>
  </si>
  <si>
    <t>Web Hosting - YTD</t>
  </si>
  <si>
    <t>State of Mich Goose Permit</t>
  </si>
  <si>
    <t>Goose Control of W Mich</t>
  </si>
  <si>
    <t>Goose Control of W Mich-REFUND</t>
  </si>
  <si>
    <t>2020 Fall Newsletter</t>
  </si>
  <si>
    <t>2020 Newsletter Postage</t>
  </si>
  <si>
    <t>2021 Spring Newsletter Postage</t>
  </si>
  <si>
    <t>2021 Spring Newsletter</t>
  </si>
  <si>
    <t>Buiten &amp; Associates [DO Ins.Renewal]</t>
  </si>
  <si>
    <t>Auto-Owners [General/Liability]</t>
  </si>
  <si>
    <t>Orion Safety Products - Flares</t>
  </si>
  <si>
    <t>Raeanne Huskey - Flare Sale Commission</t>
  </si>
  <si>
    <t>Rich Bosowski - Sign repair parts</t>
  </si>
  <si>
    <t>Freshwater Physicians, Inc - Carp Roundup</t>
  </si>
  <si>
    <t>Ryan Pendergast - Carp Roundup</t>
  </si>
  <si>
    <t>CASH - Carp Roundup $2 Prizes</t>
  </si>
  <si>
    <t>Murray Lumber - Rerod for Carp Traps</t>
  </si>
  <si>
    <t>Jimmy's Roadhouse - Gift Cert. Boat Parade</t>
  </si>
  <si>
    <t>CASH - Boat Parade Prizes</t>
  </si>
  <si>
    <t>Checking Account Balance 08/09/2021</t>
  </si>
  <si>
    <t>Current Fund Balance included above</t>
  </si>
  <si>
    <t>Certificate of Deposit (CD)</t>
  </si>
  <si>
    <t>Wildlife Fund</t>
  </si>
  <si>
    <t>13 Month Renewal 0.15% [05/24/21 - 06/23/22]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</si>
</sst>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4" fontId="0" fillId="0" borderId="0" xfId="0" applyNumberFormat="1"/>
    <xf numFmtId="0" fontId="3" fillId="0" borderId="1" xfId="0" applyFont="1" applyBorder="1"/>
    <xf numFmtId="164" fontId="0" fillId="0" borderId="1" xfId="1" applyNumberFormat="1" applyFont="1" applyBorder="1"/>
    <xf numFmtId="164" fontId="0" fillId="0" borderId="0" xfId="1" applyNumberFormat="1" applyFont="1"/>
    <xf numFmtId="44" fontId="0" fillId="0" borderId="0" xfId="1" applyFont="1"/>
    <xf numFmtId="0" fontId="5" fillId="0" borderId="0" xfId="0" applyFont="1"/>
    <xf numFmtId="44" fontId="0" fillId="0" borderId="1" xfId="0" applyNumberFormat="1" applyBorder="1"/>
    <xf numFmtId="44" fontId="2" fillId="0" borderId="0" xfId="1" applyFont="1"/>
    <xf numFmtId="44" fontId="5" fillId="0" borderId="0" xfId="1" applyFont="1"/>
    <xf numFmtId="44" fontId="0" fillId="0" borderId="2" xfId="0" applyNumberFormat="1" applyBorder="1"/>
    <xf numFmtId="165" fontId="0" fillId="0" borderId="0" xfId="1" applyNumberFormat="1" applyFont="1"/>
    <xf numFmtId="0" fontId="6" fillId="0" borderId="0" xfId="0" applyFont="1"/>
    <xf numFmtId="44" fontId="0" fillId="0" borderId="2" xfId="1" applyFont="1" applyBorder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abSelected="1" zoomScaleNormal="100" workbookViewId="0">
      <selection activeCell="D17" sqref="D17"/>
    </sheetView>
  </sheetViews>
  <sheetFormatPr defaultRowHeight="15" x14ac:dyDescent="0.25"/>
  <cols>
    <col min="1" max="1" width="29.5703125" customWidth="1"/>
    <col min="2" max="2" width="12.7109375" customWidth="1"/>
    <col min="3" max="3" width="10.5703125" bestFit="1" customWidth="1"/>
    <col min="4" max="4" width="16.28515625" customWidth="1"/>
    <col min="5" max="5" width="11.140625" bestFit="1" customWidth="1"/>
    <col min="6" max="6" width="11.5703125" bestFit="1" customWidth="1"/>
  </cols>
  <sheetData>
    <row r="1" spans="1:6" x14ac:dyDescent="0.25">
      <c r="A1" s="16" t="s">
        <v>0</v>
      </c>
      <c r="B1" s="16"/>
      <c r="C1" s="16"/>
      <c r="D1" s="16"/>
      <c r="E1" s="16"/>
      <c r="F1" s="16"/>
    </row>
    <row r="2" spans="1:6" x14ac:dyDescent="0.25">
      <c r="A2" s="16" t="s">
        <v>1</v>
      </c>
      <c r="B2" s="16"/>
      <c r="C2" s="16"/>
      <c r="D2" s="16"/>
      <c r="E2" s="16"/>
      <c r="F2" s="16"/>
    </row>
    <row r="4" spans="1:6" x14ac:dyDescent="0.25">
      <c r="A4" s="1" t="s">
        <v>2</v>
      </c>
      <c r="F4" s="2">
        <v>22626.920000000002</v>
      </c>
    </row>
    <row r="6" spans="1:6" x14ac:dyDescent="0.25">
      <c r="B6" s="3" t="s">
        <v>3</v>
      </c>
      <c r="F6" s="4">
        <f>SUM(E7:E12)</f>
        <v>15130</v>
      </c>
    </row>
    <row r="7" spans="1:6" x14ac:dyDescent="0.25">
      <c r="B7" t="s">
        <v>4</v>
      </c>
      <c r="E7" s="5">
        <v>50</v>
      </c>
      <c r="F7" s="6"/>
    </row>
    <row r="8" spans="1:6" x14ac:dyDescent="0.25">
      <c r="B8" s="7" t="s">
        <v>5</v>
      </c>
      <c r="E8" s="5">
        <v>6425</v>
      </c>
      <c r="F8" s="6"/>
    </row>
    <row r="9" spans="1:6" x14ac:dyDescent="0.25">
      <c r="B9" t="s">
        <v>6</v>
      </c>
      <c r="E9" s="5">
        <v>1095</v>
      </c>
      <c r="F9" s="6"/>
    </row>
    <row r="10" spans="1:6" x14ac:dyDescent="0.25">
      <c r="B10" t="s">
        <v>7</v>
      </c>
      <c r="E10" s="5">
        <v>1415</v>
      </c>
      <c r="F10" s="6"/>
    </row>
    <row r="11" spans="1:6" x14ac:dyDescent="0.25">
      <c r="B11" t="s">
        <v>8</v>
      </c>
      <c r="E11" s="5">
        <v>1340</v>
      </c>
      <c r="F11" s="6"/>
    </row>
    <row r="12" spans="1:6" x14ac:dyDescent="0.25">
      <c r="B12" t="s">
        <v>9</v>
      </c>
      <c r="E12" s="5">
        <v>4805</v>
      </c>
      <c r="F12" s="6"/>
    </row>
    <row r="14" spans="1:6" x14ac:dyDescent="0.25">
      <c r="B14" s="3" t="s">
        <v>10</v>
      </c>
      <c r="F14" s="8">
        <f>SUM(E15:E35)</f>
        <v>13687.07</v>
      </c>
    </row>
    <row r="15" spans="1:6" x14ac:dyDescent="0.25">
      <c r="B15" t="s">
        <v>11</v>
      </c>
      <c r="E15" s="6">
        <v>859.37</v>
      </c>
    </row>
    <row r="16" spans="1:6" x14ac:dyDescent="0.25">
      <c r="B16" t="s">
        <v>12</v>
      </c>
      <c r="E16" s="6">
        <v>159</v>
      </c>
    </row>
    <row r="17" spans="2:5" x14ac:dyDescent="0.25">
      <c r="B17" s="7" t="s">
        <v>13</v>
      </c>
      <c r="E17" s="6">
        <v>187.95</v>
      </c>
    </row>
    <row r="18" spans="2:5" x14ac:dyDescent="0.25">
      <c r="B18" t="s">
        <v>14</v>
      </c>
      <c r="E18" s="6">
        <v>200</v>
      </c>
    </row>
    <row r="19" spans="2:5" x14ac:dyDescent="0.25">
      <c r="B19" t="s">
        <v>15</v>
      </c>
      <c r="E19" s="6">
        <v>500</v>
      </c>
    </row>
    <row r="20" spans="2:5" x14ac:dyDescent="0.25">
      <c r="B20" t="s">
        <v>16</v>
      </c>
      <c r="E20" s="9">
        <v>-500</v>
      </c>
    </row>
    <row r="21" spans="2:5" x14ac:dyDescent="0.25">
      <c r="B21" t="s">
        <v>17</v>
      </c>
      <c r="E21" s="6">
        <v>594.98</v>
      </c>
    </row>
    <row r="22" spans="2:5" x14ac:dyDescent="0.25">
      <c r="B22" t="s">
        <v>18</v>
      </c>
      <c r="E22" s="6">
        <v>67.45</v>
      </c>
    </row>
    <row r="23" spans="2:5" x14ac:dyDescent="0.25">
      <c r="B23" t="s">
        <v>19</v>
      </c>
      <c r="E23" s="6">
        <v>135.02000000000001</v>
      </c>
    </row>
    <row r="24" spans="2:5" x14ac:dyDescent="0.25">
      <c r="B24" t="s">
        <v>20</v>
      </c>
      <c r="E24" s="6">
        <v>869</v>
      </c>
    </row>
    <row r="25" spans="2:5" x14ac:dyDescent="0.25">
      <c r="B25" t="s">
        <v>21</v>
      </c>
      <c r="E25" s="6">
        <v>558</v>
      </c>
    </row>
    <row r="26" spans="2:5" x14ac:dyDescent="0.25">
      <c r="B26" t="s">
        <v>22</v>
      </c>
      <c r="E26" s="6">
        <v>309</v>
      </c>
    </row>
    <row r="27" spans="2:5" x14ac:dyDescent="0.25">
      <c r="B27" t="s">
        <v>23</v>
      </c>
      <c r="E27" s="6">
        <v>4811.9799999999996</v>
      </c>
    </row>
    <row r="28" spans="2:5" x14ac:dyDescent="0.25">
      <c r="B28" t="s">
        <v>24</v>
      </c>
      <c r="E28" s="6">
        <v>540</v>
      </c>
    </row>
    <row r="29" spans="2:5" x14ac:dyDescent="0.25">
      <c r="B29" t="s">
        <v>25</v>
      </c>
      <c r="E29" s="6">
        <v>11.64</v>
      </c>
    </row>
    <row r="30" spans="2:5" x14ac:dyDescent="0.25">
      <c r="B30" t="s">
        <v>26</v>
      </c>
      <c r="E30" s="6">
        <v>3700</v>
      </c>
    </row>
    <row r="31" spans="2:5" x14ac:dyDescent="0.25">
      <c r="B31" t="s">
        <v>27</v>
      </c>
      <c r="E31" s="6">
        <v>100</v>
      </c>
    </row>
    <row r="32" spans="2:5" x14ac:dyDescent="0.25">
      <c r="B32" s="7" t="s">
        <v>28</v>
      </c>
      <c r="C32" s="7"/>
      <c r="D32" s="7"/>
      <c r="E32" s="10">
        <v>102</v>
      </c>
    </row>
    <row r="33" spans="1:6" x14ac:dyDescent="0.25">
      <c r="B33" s="7" t="s">
        <v>29</v>
      </c>
      <c r="C33" s="7"/>
      <c r="D33" s="7"/>
      <c r="E33" s="10">
        <v>181.68</v>
      </c>
    </row>
    <row r="34" spans="1:6" x14ac:dyDescent="0.25">
      <c r="B34" t="s">
        <v>30</v>
      </c>
      <c r="E34" s="6">
        <v>100</v>
      </c>
    </row>
    <row r="35" spans="1:6" x14ac:dyDescent="0.25">
      <c r="B35" t="s">
        <v>31</v>
      </c>
      <c r="E35" s="6">
        <v>200</v>
      </c>
    </row>
    <row r="36" spans="1:6" x14ac:dyDescent="0.25">
      <c r="E36" s="6"/>
    </row>
    <row r="37" spans="1:6" ht="15.75" thickBot="1" x14ac:dyDescent="0.3">
      <c r="A37" s="1" t="s">
        <v>32</v>
      </c>
      <c r="E37" s="6"/>
      <c r="F37" s="11">
        <f>F4+F6-F14</f>
        <v>24069.85</v>
      </c>
    </row>
    <row r="38" spans="1:6" ht="15.75" thickTop="1" x14ac:dyDescent="0.25">
      <c r="A38" t="s">
        <v>33</v>
      </c>
      <c r="E38" s="6"/>
      <c r="F38" s="2"/>
    </row>
    <row r="39" spans="1:6" x14ac:dyDescent="0.25">
      <c r="F39" s="2"/>
    </row>
    <row r="40" spans="1:6" x14ac:dyDescent="0.25">
      <c r="F40" s="2"/>
    </row>
    <row r="41" spans="1:6" x14ac:dyDescent="0.25">
      <c r="A41" s="1" t="s">
        <v>34</v>
      </c>
      <c r="B41" t="s">
        <v>35</v>
      </c>
      <c r="C41" s="12">
        <v>3248</v>
      </c>
      <c r="D41" s="13"/>
    </row>
    <row r="42" spans="1:6" x14ac:dyDescent="0.25">
      <c r="B42" t="s">
        <v>6</v>
      </c>
      <c r="C42" s="12">
        <v>3348</v>
      </c>
    </row>
    <row r="43" spans="1:6" ht="15.75" thickBot="1" x14ac:dyDescent="0.3">
      <c r="F43" s="14">
        <v>16996.62</v>
      </c>
    </row>
    <row r="44" spans="1:6" ht="15.75" thickTop="1" x14ac:dyDescent="0.25">
      <c r="B44" s="1"/>
    </row>
    <row r="45" spans="1:6" x14ac:dyDescent="0.25">
      <c r="B45" t="s">
        <v>36</v>
      </c>
    </row>
    <row r="46" spans="1:6" x14ac:dyDescent="0.25">
      <c r="B46" s="15"/>
    </row>
  </sheetData>
  <mergeCells count="2">
    <mergeCell ref="A1:F1"/>
    <mergeCell ref="A2:F2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0809202109152020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French</dc:creator>
  <cp:lastModifiedBy>Mary Spicer</cp:lastModifiedBy>
  <dcterms:created xsi:type="dcterms:W3CDTF">2021-08-06T15:08:14Z</dcterms:created>
  <dcterms:modified xsi:type="dcterms:W3CDTF">2021-08-09T12:26:06Z</dcterms:modified>
</cp:coreProperties>
</file>